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<sst xmlns="http://schemas.openxmlformats.org/spreadsheetml/2006/main" count="81" uniqueCount="33">
  <si>
    <t>№п/п</t>
  </si>
  <si>
    <t>адрес</t>
  </si>
  <si>
    <t xml:space="preserve"> План 2022(январь-сентябрь)без упр.,клининга,ОПУ</t>
  </si>
  <si>
    <t xml:space="preserve"> План 2022(январь-сентябрь) управление</t>
  </si>
  <si>
    <t xml:space="preserve"> План 2022(январь-сентябрь) клининг</t>
  </si>
  <si>
    <t xml:space="preserve"> План 2022(январь-сентябрь) ОПУ</t>
  </si>
  <si>
    <t xml:space="preserve"> Начислено 2022(январь-сентябрь) ВСЕГО</t>
  </si>
  <si>
    <t>остаток  2021</t>
  </si>
  <si>
    <t>выполнено</t>
  </si>
  <si>
    <t>остаток на 01.10.2022 с учетом экономии 2021год</t>
  </si>
  <si>
    <t>долг по оплате на 01.10.2022</t>
  </si>
  <si>
    <t>ОПУ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</si>
  <si>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</si>
  <si>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</si>
  <si>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</si>
  <si>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</si>
  <si>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</si>
  <si>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</si>
  <si>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</si>
  <si>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</si>
  <si>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</si>
  <si>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ЖЭУ</t>
  </si>
  <si>
    <t>ЖКО</t>
  </si>
  <si>
    <t>управл.</t>
  </si>
  <si>
    <t>клининг</t>
  </si>
  <si>
    <t>Свободы, 73</t>
  </si>
  <si>
    <t>ЖКО+ЖЭУ</t>
  </si>
  <si>
    <t>своими силоми</t>
  </si>
  <si>
    <t>по договорам</t>
  </si>
  <si>
    <t>упр+клининг+ ОПУ</t>
  </si>
  <si>
    <t>всего</t>
  </si>
  <si>
    <t>Выполнено (январь-сентябрь)</t>
  </si>
  <si>
    <t>Отчет о расходе средств по с/ж и т/р за период январь- сентябрь 2022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</si>
</sst>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4" xfId="0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5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" xfId="0" applyFill="1" applyBorder="1" applyAlignment="1">
      <alignment/>
    </xf>
    <xf numFmtId="2" fontId="5" fillId="0" borderId="7" xfId="0" applyNumberFormat="1" applyFont="1" applyFill="1" applyBorder="1" applyAlignment="1">
      <alignment/>
    </xf>
    <xf numFmtId="2" fontId="5" fillId="0" borderId="2" xfId="0" applyNumberFormat="1" applyFont="1" applyFill="1" applyBorder="1" applyAlignment="1">
      <alignment/>
    </xf>
    <xf numFmtId="2" fontId="5" fillId="0" borderId="9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3" xfId="0" applyFont="1" applyFill="1" applyBorder="1" applyAlignment="1">
      <alignment horizontal="center" wrapText="1"/>
    </xf>
    <xf numFmtId="2" fontId="5" fillId="0" borderId="2" xfId="0" applyNumberFormat="1" applyFont="1" applyFill="1" applyBorder="1" applyAlignment="1">
      <alignment/>
    </xf>
    <xf numFmtId="0" fontId="0" fillId="0" borderId="2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2" fontId="5" fillId="0" borderId="6" xfId="0" applyNumberFormat="1" applyFont="1" applyFill="1" applyBorder="1" applyAlignment="1">
      <alignment/>
    </xf>
    <xf numFmtId="0" fontId="4" fillId="0" borderId="5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N7"/>
  <sheetViews>
    <sheetView tabSelected="1" workbookViewId="0" topLeftCell="AR1">
      <selection activeCell="BH8" sqref="BH8"/>
    </sheetView>
  </sheetViews>
  <sheetFormatPr defaultColWidth="9.140625" defaultRowHeight="12.75"/>
  <cols>
    <col min="2" max="2" width="18.7109375" style="0" customWidth="1"/>
    <col min="3" max="3" width="13.7109375" style="0" customWidth="1"/>
    <col min="4" max="6" width="10.140625" style="0" bestFit="1" customWidth="1"/>
    <col min="7" max="7" width="11.28125" style="0" bestFit="1" customWidth="1"/>
    <col min="8" max="8" width="10.140625" style="0" bestFit="1" customWidth="1"/>
    <col min="39" max="39" width="11.140625" style="0" customWidth="1"/>
    <col min="44" max="44" width="11.7109375" style="0" customWidth="1"/>
    <col min="45" max="45" width="13.00390625" style="0" customWidth="1"/>
    <col min="54" max="54" width="11.7109375" style="0" customWidth="1"/>
    <col min="58" max="58" width="11.421875" style="0" customWidth="1"/>
    <col min="59" max="59" width="12.421875" style="0" customWidth="1"/>
    <col min="60" max="60" width="14.8515625" style="0" customWidth="1"/>
  </cols>
  <sheetData>
    <row r="2" spans="2:12" ht="12.75">
      <c r="B2" s="35" t="s">
        <v>32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4" spans="1:60" ht="105" customHeight="1">
      <c r="A4" s="1" t="s">
        <v>0</v>
      </c>
      <c r="B4" s="2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4" t="s">
        <v>7</v>
      </c>
      <c r="I4" s="36" t="s">
        <v>8</v>
      </c>
      <c r="J4" s="37"/>
      <c r="K4" s="37"/>
      <c r="L4" s="37"/>
      <c r="M4" s="38"/>
      <c r="N4" s="36" t="s">
        <v>8</v>
      </c>
      <c r="O4" s="37"/>
      <c r="P4" s="37"/>
      <c r="Q4" s="37"/>
      <c r="R4" s="38"/>
      <c r="S4" s="36" t="s">
        <v>8</v>
      </c>
      <c r="T4" s="37"/>
      <c r="U4" s="37"/>
      <c r="V4" s="37"/>
      <c r="W4" s="38"/>
      <c r="X4" s="36" t="s">
        <v>8</v>
      </c>
      <c r="Y4" s="37"/>
      <c r="Z4" s="37"/>
      <c r="AA4" s="37"/>
      <c r="AB4" s="38"/>
      <c r="AC4" s="36" t="s">
        <v>8</v>
      </c>
      <c r="AD4" s="37"/>
      <c r="AE4" s="37"/>
      <c r="AF4" s="37"/>
      <c r="AG4" s="38"/>
      <c r="AH4" s="36" t="s">
        <v>8</v>
      </c>
      <c r="AI4" s="37"/>
      <c r="AJ4" s="37"/>
      <c r="AK4" s="37"/>
      <c r="AL4" s="38"/>
      <c r="AM4" s="36" t="s">
        <v>8</v>
      </c>
      <c r="AN4" s="37"/>
      <c r="AO4" s="37"/>
      <c r="AP4" s="37"/>
      <c r="AQ4" s="38"/>
      <c r="AR4" s="36" t="s">
        <v>8</v>
      </c>
      <c r="AS4" s="37"/>
      <c r="AT4" s="37"/>
      <c r="AU4" s="37"/>
      <c r="AV4" s="38"/>
      <c r="AW4" s="36" t="s">
        <v>8</v>
      </c>
      <c r="AX4" s="37"/>
      <c r="AY4" s="37"/>
      <c r="AZ4" s="37"/>
      <c r="BA4" s="38"/>
      <c r="BB4" s="41" t="s">
        <v>31</v>
      </c>
      <c r="BC4" s="42"/>
      <c r="BD4" s="42"/>
      <c r="BE4" s="42"/>
      <c r="BF4" s="43"/>
      <c r="BG4" s="32" t="s">
        <v>9</v>
      </c>
      <c r="BH4" s="33" t="s">
        <v>10</v>
      </c>
    </row>
    <row r="5" spans="1:60" ht="38.25" customHeight="1">
      <c r="A5" s="5"/>
      <c r="B5" s="6"/>
      <c r="C5" s="3"/>
      <c r="D5" s="3"/>
      <c r="E5" s="3"/>
      <c r="F5" s="3"/>
      <c r="G5" s="3"/>
      <c r="H5" s="7"/>
      <c r="I5" s="36" t="s">
        <v>12</v>
      </c>
      <c r="J5" s="37"/>
      <c r="K5" s="37"/>
      <c r="L5" s="37"/>
      <c r="M5" s="38"/>
      <c r="N5" s="36" t="s">
        <v>13</v>
      </c>
      <c r="O5" s="37"/>
      <c r="P5" s="37"/>
      <c r="Q5" s="37"/>
      <c r="R5" s="38"/>
      <c r="S5" s="36" t="s">
        <v>14</v>
      </c>
      <c r="T5" s="39"/>
      <c r="U5" s="39"/>
      <c r="V5" s="39"/>
      <c r="W5" s="40"/>
      <c r="X5" s="36" t="s">
        <v>15</v>
      </c>
      <c r="Y5" s="39"/>
      <c r="Z5" s="39"/>
      <c r="AA5" s="39"/>
      <c r="AB5" s="40"/>
      <c r="AC5" s="36" t="s">
        <v>16</v>
      </c>
      <c r="AD5" s="39"/>
      <c r="AE5" s="39"/>
      <c r="AF5" s="39"/>
      <c r="AG5" s="40"/>
      <c r="AH5" s="36" t="s">
        <v>17</v>
      </c>
      <c r="AI5" s="39"/>
      <c r="AJ5" s="39"/>
      <c r="AK5" s="39"/>
      <c r="AL5" s="40"/>
      <c r="AM5" s="36" t="s">
        <v>18</v>
      </c>
      <c r="AN5" s="39"/>
      <c r="AO5" s="39"/>
      <c r="AP5" s="39"/>
      <c r="AQ5" s="40"/>
      <c r="AR5" s="36" t="s">
        <v>19</v>
      </c>
      <c r="AS5" s="39"/>
      <c r="AT5" s="39"/>
      <c r="AU5" s="39"/>
      <c r="AV5" s="40"/>
      <c r="AW5" s="36" t="s">
        <v>20</v>
      </c>
      <c r="AX5" s="39"/>
      <c r="AY5" s="39"/>
      <c r="AZ5" s="39"/>
      <c r="BA5" s="40"/>
      <c r="BB5" s="27" t="s">
        <v>26</v>
      </c>
      <c r="BC5" s="27" t="s">
        <v>27</v>
      </c>
      <c r="BD5" s="27" t="s">
        <v>28</v>
      </c>
      <c r="BE5" s="27" t="s">
        <v>29</v>
      </c>
      <c r="BF5" s="28" t="s">
        <v>30</v>
      </c>
      <c r="BG5" s="30"/>
      <c r="BH5" s="10"/>
    </row>
    <row r="6" spans="1:60" ht="22.5" customHeight="1">
      <c r="A6" s="11"/>
      <c r="B6" s="12"/>
      <c r="C6" s="13"/>
      <c r="D6" s="13"/>
      <c r="E6" s="13"/>
      <c r="F6" s="13"/>
      <c r="G6" s="13"/>
      <c r="H6" s="14"/>
      <c r="I6" s="15" t="s">
        <v>21</v>
      </c>
      <c r="J6" s="16" t="s">
        <v>22</v>
      </c>
      <c r="K6" s="16" t="s">
        <v>23</v>
      </c>
      <c r="L6" s="16" t="s">
        <v>24</v>
      </c>
      <c r="M6" s="16" t="s">
        <v>11</v>
      </c>
      <c r="N6" s="15" t="s">
        <v>21</v>
      </c>
      <c r="O6" s="16" t="s">
        <v>22</v>
      </c>
      <c r="P6" s="16" t="s">
        <v>23</v>
      </c>
      <c r="Q6" s="16" t="s">
        <v>24</v>
      </c>
      <c r="R6" s="16" t="s">
        <v>11</v>
      </c>
      <c r="S6" s="15" t="s">
        <v>21</v>
      </c>
      <c r="T6" s="16" t="s">
        <v>22</v>
      </c>
      <c r="U6" s="16" t="s">
        <v>23</v>
      </c>
      <c r="V6" s="16" t="s">
        <v>24</v>
      </c>
      <c r="W6" s="16" t="s">
        <v>11</v>
      </c>
      <c r="X6" s="17" t="s">
        <v>21</v>
      </c>
      <c r="Y6" s="16" t="s">
        <v>22</v>
      </c>
      <c r="Z6" s="16" t="s">
        <v>23</v>
      </c>
      <c r="AA6" s="16" t="s">
        <v>24</v>
      </c>
      <c r="AB6" s="16" t="s">
        <v>11</v>
      </c>
      <c r="AC6" s="17" t="s">
        <v>21</v>
      </c>
      <c r="AD6" s="16" t="s">
        <v>22</v>
      </c>
      <c r="AE6" s="16" t="s">
        <v>23</v>
      </c>
      <c r="AF6" s="16" t="s">
        <v>24</v>
      </c>
      <c r="AG6" s="16" t="s">
        <v>11</v>
      </c>
      <c r="AH6" s="17" t="s">
        <v>21</v>
      </c>
      <c r="AI6" s="18" t="s">
        <v>22</v>
      </c>
      <c r="AJ6" s="18" t="s">
        <v>23</v>
      </c>
      <c r="AK6" s="18" t="s">
        <v>24</v>
      </c>
      <c r="AL6" s="16" t="s">
        <v>11</v>
      </c>
      <c r="AM6" s="17" t="s">
        <v>21</v>
      </c>
      <c r="AN6" s="18" t="s">
        <v>22</v>
      </c>
      <c r="AO6" s="18" t="s">
        <v>23</v>
      </c>
      <c r="AP6" s="18" t="s">
        <v>24</v>
      </c>
      <c r="AQ6" s="16" t="s">
        <v>11</v>
      </c>
      <c r="AR6" s="17" t="s">
        <v>21</v>
      </c>
      <c r="AS6" s="18" t="s">
        <v>22</v>
      </c>
      <c r="AT6" s="18" t="s">
        <v>23</v>
      </c>
      <c r="AU6" s="18" t="s">
        <v>24</v>
      </c>
      <c r="AV6" s="16" t="s">
        <v>11</v>
      </c>
      <c r="AW6" s="17" t="s">
        <v>21</v>
      </c>
      <c r="AX6" s="18" t="s">
        <v>22</v>
      </c>
      <c r="AY6" s="18" t="s">
        <v>23</v>
      </c>
      <c r="AZ6" s="18" t="s">
        <v>24</v>
      </c>
      <c r="BA6" s="16" t="s">
        <v>11</v>
      </c>
      <c r="BB6" s="9"/>
      <c r="BC6" s="9"/>
      <c r="BD6" s="9"/>
      <c r="BE6" s="9"/>
      <c r="BF6" s="8"/>
      <c r="BG6" s="31"/>
      <c r="BH6" s="19"/>
    </row>
    <row r="7" spans="1:66" s="24" customFormat="1" ht="14.25">
      <c r="A7" s="19">
        <v>1</v>
      </c>
      <c r="B7" s="19" t="s">
        <v>25</v>
      </c>
      <c r="C7" s="21">
        <v>238060.08</v>
      </c>
      <c r="D7" s="21">
        <v>61338.6</v>
      </c>
      <c r="E7" s="21">
        <v>22877.64</v>
      </c>
      <c r="F7" s="21">
        <v>13428.18</v>
      </c>
      <c r="G7" s="21">
        <v>335704.5</v>
      </c>
      <c r="H7" s="21">
        <v>67929.41</v>
      </c>
      <c r="I7" s="20">
        <v>3131.4</v>
      </c>
      <c r="J7" s="20">
        <v>4963.94</v>
      </c>
      <c r="K7" s="21">
        <v>6815.4</v>
      </c>
      <c r="L7" s="21">
        <v>2541.96</v>
      </c>
      <c r="M7" s="21">
        <v>1492.02</v>
      </c>
      <c r="N7" s="19">
        <v>25471.12</v>
      </c>
      <c r="O7" s="19">
        <v>4963.94</v>
      </c>
      <c r="P7" s="21">
        <v>6815.4</v>
      </c>
      <c r="Q7" s="21">
        <v>2541.96</v>
      </c>
      <c r="R7" s="21">
        <v>1492.02</v>
      </c>
      <c r="S7" s="19">
        <v>3131.4</v>
      </c>
      <c r="T7" s="19">
        <v>4963.94</v>
      </c>
      <c r="U7" s="21">
        <v>6815.4</v>
      </c>
      <c r="V7" s="21">
        <v>2541.96</v>
      </c>
      <c r="W7" s="21">
        <v>1492.02</v>
      </c>
      <c r="X7" s="22">
        <v>3131.4</v>
      </c>
      <c r="Y7" s="22">
        <v>6123.94</v>
      </c>
      <c r="Z7" s="21">
        <v>6815.4</v>
      </c>
      <c r="AA7" s="21">
        <v>2541.96</v>
      </c>
      <c r="AB7" s="21">
        <v>1492.02</v>
      </c>
      <c r="AC7" s="19">
        <v>6146.48</v>
      </c>
      <c r="AD7" s="19">
        <v>4963.94</v>
      </c>
      <c r="AE7" s="21">
        <v>6815.4</v>
      </c>
      <c r="AF7" s="21">
        <v>2541.96</v>
      </c>
      <c r="AG7" s="21">
        <v>1492.02</v>
      </c>
      <c r="AH7" s="19">
        <v>5820.72</v>
      </c>
      <c r="AI7" s="19">
        <v>4963.94</v>
      </c>
      <c r="AJ7" s="21">
        <v>6815.4</v>
      </c>
      <c r="AK7" s="21">
        <v>2541.96</v>
      </c>
      <c r="AL7" s="21">
        <v>1492.02</v>
      </c>
      <c r="AM7" s="26">
        <v>94344.83</v>
      </c>
      <c r="AN7" s="26">
        <v>4963.94</v>
      </c>
      <c r="AO7" s="21">
        <v>6815.4</v>
      </c>
      <c r="AP7" s="21">
        <v>2541.96</v>
      </c>
      <c r="AQ7" s="21">
        <v>1492.02</v>
      </c>
      <c r="AR7" s="26">
        <v>84002.6</v>
      </c>
      <c r="AS7" s="26">
        <v>11855.48</v>
      </c>
      <c r="AT7" s="21">
        <v>6815.4</v>
      </c>
      <c r="AU7" s="21">
        <v>2541.96</v>
      </c>
      <c r="AV7" s="21">
        <v>1492.02</v>
      </c>
      <c r="AW7" s="19">
        <v>5820.72</v>
      </c>
      <c r="AX7" s="19">
        <v>4963.94</v>
      </c>
      <c r="AY7" s="21">
        <v>6815.4</v>
      </c>
      <c r="AZ7" s="21">
        <v>2541.96</v>
      </c>
      <c r="BA7" s="21">
        <v>1492.02</v>
      </c>
      <c r="BB7" s="23">
        <f>I7+J7+N7+O7+S7+T7+X7+Y7+AC7+AD7+AH7+AI7+AM7+AN7+AR7+AS7+AW7+AX7</f>
        <v>283727.67</v>
      </c>
      <c r="BC7" s="23">
        <v>2700</v>
      </c>
      <c r="BD7" s="23">
        <f>7784.62+67929.41</f>
        <v>75714.03</v>
      </c>
      <c r="BE7" s="23">
        <f>K7+L7+M7+P7+Q7+R7+U7+V7+W7+Z7+AA7+AB7+AE7+AF7+AG7+AJ7+AK7+AL7+AO7+AP7+AQ7+AT7+AU7+AV7+AY7+AZ7+BA7</f>
        <v>97644.42</v>
      </c>
      <c r="BF7" s="29">
        <f>BB7+BC7+BD7+BE7</f>
        <v>459786.11999999994</v>
      </c>
      <c r="BG7" s="26">
        <f>G7-BF7+H7</f>
        <v>-56152.209999999934</v>
      </c>
      <c r="BH7" s="21">
        <v>144194.97</v>
      </c>
      <c r="BI7" s="34"/>
      <c r="BJ7" s="11"/>
      <c r="BK7" s="11"/>
      <c r="BL7" s="11"/>
      <c r="BM7" s="11"/>
      <c r="BN7" s="11"/>
    </row>
  </sheetData>
  <mergeCells count="20">
    <mergeCell ref="BB4:BF4"/>
    <mergeCell ref="AR5:AV5"/>
    <mergeCell ref="AW5:BA5"/>
    <mergeCell ref="AW4:BA4"/>
    <mergeCell ref="AR4:AV4"/>
    <mergeCell ref="I5:M5"/>
    <mergeCell ref="N5:R5"/>
    <mergeCell ref="S5:W5"/>
    <mergeCell ref="X5:AB5"/>
    <mergeCell ref="X4:AB4"/>
    <mergeCell ref="AC5:AG5"/>
    <mergeCell ref="AH5:AL5"/>
    <mergeCell ref="AM5:AQ5"/>
    <mergeCell ref="AC4:AG4"/>
    <mergeCell ref="AH4:AL4"/>
    <mergeCell ref="AM4:AQ4"/>
    <mergeCell ref="B2:L2"/>
    <mergeCell ref="I4:M4"/>
    <mergeCell ref="N4:R4"/>
    <mergeCell ref="S4:W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2022-10-26T10:10:31Z</dcterms:modified>
  <cp:category/>
  <cp:version/>
  <cp:contentType/>
  <cp:contentStatus/>
</cp:coreProperties>
</file>